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<sst xmlns="http://schemas.openxmlformats.org/spreadsheetml/2006/main" count="75" uniqueCount="74">
  <si>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</si>
  <si>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</si>
  <si>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</si>
  <si>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</si>
  <si>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</si>
  <si>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</si>
  <si>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</si>
  <si>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</si>
  <si>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</si>
  <si>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</si>
  <si>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</si>
  <si>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</si>
  <si>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</si>
  <si>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</si>
  <si>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</si>
  <si>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</si>
  <si>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</si>
  <si>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</si>
  <si>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</si>
  <si>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</si>
  <si>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</si>
  <si>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</si>
  <si>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</si>
  <si>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</si>
  <si>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</si>
  <si>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</si>
  <si>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</si>
  <si>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</si>
  <si>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</si>
  <si>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</si>
  <si>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</si>
  <si>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10.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</si>
  <si>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</si>
  <si>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</si>
  <si>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</si>
  <si>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</si>
  <si>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</si>
  <si>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</si>
  <si>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</si>
  <si>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</si>
  <si>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</si>
  <si>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</si>
  <si>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</si>
  <si>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</si>
  <si>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</si>
  <si>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</si>
  <si>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</si>
  <si>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Wirówka do zagęszczania osadu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</si>
  <si>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</si>
  <si>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</si>
  <si>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</si>
  <si>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</si>
  <si>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</si>
  <si>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</si>
  <si>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</si>
  <si>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</si>
  <si>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</si>
  <si>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</si>
  <si>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</si>
  <si>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</si>
  <si>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</si>
  <si>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</si>
  <si>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</si>
  <si>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</si>
  <si>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Zakup kosiarki dla PPSP</t>
  </si>
  <si>
    <t>23.</t>
  </si>
  <si>
    <t>Budowa kanalizacji sanitarnej wraz z przyłączami  ul.Polna</t>
  </si>
  <si>
    <t>pożyczka</t>
  </si>
  <si>
    <t>Kredyty</t>
  </si>
  <si>
    <t>Preferenc.</t>
  </si>
  <si>
    <t>obrotowy</t>
  </si>
  <si>
    <t>Załącznik nr 3 do uchwały Rady Miejskiej w Lipnie Nr XX/147/08 z 02.06.2008 r.</t>
  </si>
  <si>
    <t>Zakup prgramu " Wywóz nieczystości" v 2,70 (6 modułów)</t>
  </si>
  <si>
    <t>24.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</si>
</sst>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F27">
      <selection activeCell="F33" sqref="F33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5" t="s">
        <v>71</v>
      </c>
      <c r="L1" s="15"/>
      <c r="M1" s="15"/>
      <c r="N1" s="16"/>
    </row>
    <row r="2" spans="1:14" ht="63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9.5" customHeight="1" thickBot="1">
      <c r="A3" s="18" t="s">
        <v>1</v>
      </c>
      <c r="B3" s="18" t="s">
        <v>2</v>
      </c>
      <c r="C3" s="19" t="s">
        <v>3</v>
      </c>
      <c r="D3" s="18" t="s">
        <v>4</v>
      </c>
      <c r="E3" s="19" t="s">
        <v>5</v>
      </c>
      <c r="F3" s="19" t="s">
        <v>6</v>
      </c>
      <c r="G3" s="19" t="s">
        <v>7</v>
      </c>
      <c r="H3" s="19"/>
      <c r="I3" s="19"/>
      <c r="J3" s="19"/>
      <c r="K3" s="19"/>
      <c r="L3" s="19"/>
      <c r="M3" s="19"/>
      <c r="N3" s="19"/>
    </row>
    <row r="4" spans="1:14" s="2" customFormat="1" ht="19.5" customHeight="1" thickBot="1">
      <c r="A4" s="18"/>
      <c r="B4" s="18"/>
      <c r="C4" s="18"/>
      <c r="D4" s="18"/>
      <c r="E4" s="19"/>
      <c r="F4" s="19"/>
      <c r="G4" s="19" t="s">
        <v>60</v>
      </c>
      <c r="H4" s="19" t="s">
        <v>8</v>
      </c>
      <c r="I4" s="19"/>
      <c r="J4" s="19"/>
      <c r="K4" s="19"/>
      <c r="L4" s="19"/>
      <c r="M4" s="19"/>
      <c r="N4" s="19"/>
    </row>
    <row r="5" spans="1:14" s="2" customFormat="1" ht="29.25" customHeight="1" thickBot="1">
      <c r="A5" s="18"/>
      <c r="B5" s="18"/>
      <c r="C5" s="18"/>
      <c r="D5" s="18"/>
      <c r="E5" s="19"/>
      <c r="F5" s="19"/>
      <c r="G5" s="19"/>
      <c r="H5" s="19" t="s">
        <v>9</v>
      </c>
      <c r="I5" s="19" t="s">
        <v>58</v>
      </c>
      <c r="J5" s="19" t="s">
        <v>10</v>
      </c>
      <c r="K5" s="19" t="s">
        <v>11</v>
      </c>
      <c r="L5" s="19"/>
      <c r="M5" s="19"/>
      <c r="N5" s="19" t="s">
        <v>12</v>
      </c>
    </row>
    <row r="6" spans="1:14" s="2" customFormat="1" ht="19.5" customHeight="1" thickBot="1">
      <c r="A6" s="18"/>
      <c r="B6" s="18"/>
      <c r="C6" s="18"/>
      <c r="D6" s="18"/>
      <c r="E6" s="19"/>
      <c r="F6" s="19"/>
      <c r="G6" s="19"/>
      <c r="H6" s="19"/>
      <c r="I6" s="19"/>
      <c r="J6" s="19"/>
      <c r="K6" s="13" t="s">
        <v>67</v>
      </c>
      <c r="L6" s="21" t="s">
        <v>68</v>
      </c>
      <c r="M6" s="22"/>
      <c r="N6" s="19"/>
    </row>
    <row r="7" spans="1:14" s="2" customFormat="1" ht="37.5" customHeight="1" thickBot="1">
      <c r="A7" s="18"/>
      <c r="B7" s="18"/>
      <c r="C7" s="18"/>
      <c r="D7" s="18"/>
      <c r="E7" s="19"/>
      <c r="F7" s="19"/>
      <c r="G7" s="19"/>
      <c r="H7" s="19"/>
      <c r="I7" s="19"/>
      <c r="J7" s="19"/>
      <c r="K7" s="13" t="s">
        <v>45</v>
      </c>
      <c r="L7" s="14" t="s">
        <v>69</v>
      </c>
      <c r="M7" s="14" t="s">
        <v>70</v>
      </c>
      <c r="N7" s="19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13</v>
      </c>
      <c r="B9" s="6">
        <v>600</v>
      </c>
      <c r="C9" s="6">
        <v>60016</v>
      </c>
      <c r="D9" s="6">
        <v>6050</v>
      </c>
      <c r="E9" s="7" t="s">
        <v>14</v>
      </c>
      <c r="F9" s="8">
        <v>4800000</v>
      </c>
      <c r="G9" s="9">
        <v>1000000</v>
      </c>
      <c r="H9" s="6"/>
      <c r="I9" s="6"/>
      <c r="J9" s="10">
        <f>SUM(K9:M9)</f>
        <v>1000000</v>
      </c>
      <c r="K9" s="11"/>
      <c r="L9" s="11">
        <v>1000000</v>
      </c>
      <c r="M9" s="11"/>
      <c r="N9" s="11"/>
    </row>
    <row r="10" spans="1:14" ht="49.5" customHeight="1" thickBot="1">
      <c r="A10" s="6" t="s">
        <v>15</v>
      </c>
      <c r="B10" s="6">
        <v>600</v>
      </c>
      <c r="C10" s="6">
        <v>60095</v>
      </c>
      <c r="D10" s="6">
        <v>6050</v>
      </c>
      <c r="E10" s="7" t="s">
        <v>16</v>
      </c>
      <c r="F10" s="8">
        <v>4300000</v>
      </c>
      <c r="G10" s="9">
        <v>300000</v>
      </c>
      <c r="H10" s="6"/>
      <c r="I10" s="6"/>
      <c r="J10" s="10">
        <f>SUM(K10:M10)</f>
        <v>300000</v>
      </c>
      <c r="K10" s="11"/>
      <c r="L10" s="11"/>
      <c r="M10" s="11">
        <v>300000</v>
      </c>
      <c r="N10" s="11"/>
    </row>
    <row r="11" spans="1:14" ht="49.5" customHeight="1" thickBot="1">
      <c r="A11" s="6" t="s">
        <v>17</v>
      </c>
      <c r="B11" s="6">
        <v>700</v>
      </c>
      <c r="C11" s="6">
        <v>70005</v>
      </c>
      <c r="D11" s="6">
        <v>6050</v>
      </c>
      <c r="E11" s="7" t="s">
        <v>18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19</v>
      </c>
      <c r="B12" s="6">
        <v>720</v>
      </c>
      <c r="C12" s="6">
        <v>72095</v>
      </c>
      <c r="D12" s="6">
        <v>6050</v>
      </c>
      <c r="E12" s="7" t="s">
        <v>43</v>
      </c>
      <c r="F12" s="8">
        <v>291500</v>
      </c>
      <c r="G12" s="9">
        <v>37500</v>
      </c>
      <c r="H12" s="8">
        <v>0</v>
      </c>
      <c r="I12" s="8"/>
      <c r="J12" s="10">
        <f aca="true" t="shared" si="0" ref="J12:J31">SUM(K12:M12)</f>
        <v>37500</v>
      </c>
      <c r="K12" s="11"/>
      <c r="L12" s="11"/>
      <c r="M12" s="11">
        <v>37500</v>
      </c>
      <c r="N12" s="11" t="s">
        <v>20</v>
      </c>
    </row>
    <row r="13" spans="1:14" ht="49.5" customHeight="1" thickBot="1">
      <c r="A13" s="6" t="s">
        <v>21</v>
      </c>
      <c r="B13" s="6">
        <v>720</v>
      </c>
      <c r="C13" s="6">
        <v>72095</v>
      </c>
      <c r="D13" s="6">
        <v>6050</v>
      </c>
      <c r="E13" s="7" t="s">
        <v>22</v>
      </c>
      <c r="F13" s="8">
        <v>282500</v>
      </c>
      <c r="G13" s="9">
        <v>6500</v>
      </c>
      <c r="H13" s="8">
        <v>0</v>
      </c>
      <c r="I13" s="8"/>
      <c r="J13" s="10">
        <f t="shared" si="0"/>
        <v>6500</v>
      </c>
      <c r="K13" s="11"/>
      <c r="L13" s="11"/>
      <c r="M13" s="11">
        <v>6500</v>
      </c>
      <c r="N13" s="11" t="s">
        <v>20</v>
      </c>
    </row>
    <row r="14" spans="1:14" ht="49.5" customHeight="1" thickBot="1">
      <c r="A14" s="6" t="s">
        <v>23</v>
      </c>
      <c r="B14" s="6">
        <v>754</v>
      </c>
      <c r="C14" s="6">
        <v>75412</v>
      </c>
      <c r="D14" s="6">
        <v>6060</v>
      </c>
      <c r="E14" s="7" t="s">
        <v>64</v>
      </c>
      <c r="F14" s="8">
        <v>15000</v>
      </c>
      <c r="G14" s="9">
        <v>15000</v>
      </c>
      <c r="H14" s="8">
        <v>15000</v>
      </c>
      <c r="I14" s="8"/>
      <c r="J14" s="10">
        <f t="shared" si="0"/>
        <v>0</v>
      </c>
      <c r="K14" s="11"/>
      <c r="L14" s="11"/>
      <c r="M14" s="11"/>
      <c r="N14" s="11"/>
    </row>
    <row r="15" spans="1:14" ht="49.5" customHeight="1" thickBot="1">
      <c r="A15" s="6" t="s">
        <v>25</v>
      </c>
      <c r="B15" s="6">
        <v>754</v>
      </c>
      <c r="C15" s="6">
        <v>75495</v>
      </c>
      <c r="D15" s="6">
        <v>6060</v>
      </c>
      <c r="E15" s="7" t="s">
        <v>41</v>
      </c>
      <c r="F15" s="8">
        <v>60000</v>
      </c>
      <c r="G15" s="9">
        <v>60000</v>
      </c>
      <c r="H15" s="8">
        <v>60000</v>
      </c>
      <c r="I15" s="8"/>
      <c r="J15" s="10">
        <f t="shared" si="0"/>
        <v>0</v>
      </c>
      <c r="K15" s="11"/>
      <c r="L15" s="11"/>
      <c r="M15" s="11"/>
      <c r="N15" s="11"/>
    </row>
    <row r="16" spans="1:14" ht="49.5" customHeight="1" thickBot="1">
      <c r="A16" s="6" t="s">
        <v>26</v>
      </c>
      <c r="B16" s="6">
        <v>801</v>
      </c>
      <c r="C16" s="6">
        <v>80101</v>
      </c>
      <c r="D16" s="6">
        <v>6050</v>
      </c>
      <c r="E16" s="7" t="s">
        <v>62</v>
      </c>
      <c r="F16" s="8">
        <v>48700</v>
      </c>
      <c r="G16" s="9">
        <v>48700</v>
      </c>
      <c r="H16" s="8">
        <v>48700</v>
      </c>
      <c r="I16" s="8"/>
      <c r="J16" s="10">
        <f t="shared" si="0"/>
        <v>0</v>
      </c>
      <c r="K16" s="11"/>
      <c r="L16" s="11"/>
      <c r="M16" s="11"/>
      <c r="N16" s="11"/>
    </row>
    <row r="17" spans="1:14" ht="49.5" customHeight="1" thickBot="1">
      <c r="A17" s="6" t="s">
        <v>28</v>
      </c>
      <c r="B17" s="6">
        <v>900</v>
      </c>
      <c r="C17" s="6">
        <v>90001</v>
      </c>
      <c r="D17" s="6">
        <v>6050</v>
      </c>
      <c r="E17" s="7" t="s">
        <v>24</v>
      </c>
      <c r="F17" s="8">
        <v>25000</v>
      </c>
      <c r="G17" s="9">
        <v>25000</v>
      </c>
      <c r="H17" s="6"/>
      <c r="I17" s="8">
        <v>25000</v>
      </c>
      <c r="J17" s="10">
        <f t="shared" si="0"/>
        <v>0</v>
      </c>
      <c r="K17" s="11"/>
      <c r="L17" s="11"/>
      <c r="M17" s="11"/>
      <c r="N17" s="11"/>
    </row>
    <row r="18" spans="1:14" ht="49.5" customHeight="1" thickBot="1">
      <c r="A18" s="6" t="s">
        <v>31</v>
      </c>
      <c r="B18" s="6">
        <v>900</v>
      </c>
      <c r="C18" s="6">
        <v>90001</v>
      </c>
      <c r="D18" s="6">
        <v>6050</v>
      </c>
      <c r="E18" s="7" t="s">
        <v>61</v>
      </c>
      <c r="F18" s="8">
        <v>700000</v>
      </c>
      <c r="G18" s="9">
        <v>25000</v>
      </c>
      <c r="H18" s="6"/>
      <c r="I18" s="6"/>
      <c r="J18" s="10">
        <f t="shared" si="0"/>
        <v>25000</v>
      </c>
      <c r="K18" s="11"/>
      <c r="L18" s="11">
        <v>25000</v>
      </c>
      <c r="M18" s="11"/>
      <c r="N18" s="11"/>
    </row>
    <row r="19" spans="1:14" ht="49.5" customHeight="1" thickBot="1">
      <c r="A19" s="6" t="s">
        <v>34</v>
      </c>
      <c r="B19" s="6">
        <v>900</v>
      </c>
      <c r="C19" s="6">
        <v>90001</v>
      </c>
      <c r="D19" s="6">
        <v>6050</v>
      </c>
      <c r="E19" s="7" t="s">
        <v>27</v>
      </c>
      <c r="F19" s="8">
        <v>5150000</v>
      </c>
      <c r="G19" s="9">
        <v>150000</v>
      </c>
      <c r="H19" s="6"/>
      <c r="I19" s="6"/>
      <c r="J19" s="10">
        <f t="shared" si="0"/>
        <v>150000</v>
      </c>
      <c r="K19" s="11"/>
      <c r="L19" s="11">
        <v>150000</v>
      </c>
      <c r="M19" s="11"/>
      <c r="N19" s="11"/>
    </row>
    <row r="20" spans="1:14" ht="49.5" customHeight="1" thickBot="1">
      <c r="A20" s="6" t="s">
        <v>35</v>
      </c>
      <c r="B20" s="6">
        <v>900</v>
      </c>
      <c r="C20" s="6">
        <v>90001</v>
      </c>
      <c r="D20" s="6">
        <v>6050</v>
      </c>
      <c r="E20" s="7" t="s">
        <v>44</v>
      </c>
      <c r="F20" s="8">
        <v>400000</v>
      </c>
      <c r="G20" s="9">
        <v>400000</v>
      </c>
      <c r="H20" s="6"/>
      <c r="I20" s="6"/>
      <c r="J20" s="10">
        <f t="shared" si="0"/>
        <v>400000</v>
      </c>
      <c r="K20" s="11"/>
      <c r="L20" s="11">
        <v>400000</v>
      </c>
      <c r="M20" s="11"/>
      <c r="N20" s="11"/>
    </row>
    <row r="21" spans="1:14" ht="49.5" customHeight="1" thickBot="1">
      <c r="A21" s="6" t="s">
        <v>36</v>
      </c>
      <c r="B21" s="6">
        <v>900</v>
      </c>
      <c r="C21" s="6">
        <v>90001</v>
      </c>
      <c r="D21" s="6">
        <v>6050</v>
      </c>
      <c r="E21" s="7" t="s">
        <v>66</v>
      </c>
      <c r="F21" s="8">
        <v>420000</v>
      </c>
      <c r="G21" s="9">
        <v>420000</v>
      </c>
      <c r="H21" s="8"/>
      <c r="I21" s="8">
        <v>126000</v>
      </c>
      <c r="J21" s="10">
        <f t="shared" si="0"/>
        <v>294000</v>
      </c>
      <c r="K21" s="11">
        <v>294000</v>
      </c>
      <c r="L21" s="11"/>
      <c r="M21" s="11"/>
      <c r="N21" s="11"/>
    </row>
    <row r="22" spans="1:14" ht="49.5" customHeight="1" thickBot="1">
      <c r="A22" s="6" t="s">
        <v>37</v>
      </c>
      <c r="B22" s="6">
        <v>900</v>
      </c>
      <c r="C22" s="6">
        <v>90001</v>
      </c>
      <c r="D22" s="6">
        <v>6050</v>
      </c>
      <c r="E22" s="7" t="s">
        <v>46</v>
      </c>
      <c r="F22" s="8">
        <v>600000</v>
      </c>
      <c r="G22" s="9">
        <v>600000</v>
      </c>
      <c r="H22" s="8"/>
      <c r="I22" s="8">
        <v>138000</v>
      </c>
      <c r="J22" s="10">
        <f t="shared" si="0"/>
        <v>462000</v>
      </c>
      <c r="K22" s="11">
        <v>420000</v>
      </c>
      <c r="L22" s="11"/>
      <c r="M22" s="11">
        <v>42000</v>
      </c>
      <c r="N22" s="11"/>
    </row>
    <row r="23" spans="1:14" ht="49.5" customHeight="1" thickBot="1">
      <c r="A23" s="6" t="s">
        <v>51</v>
      </c>
      <c r="B23" s="6">
        <v>900</v>
      </c>
      <c r="C23" s="6">
        <v>90001</v>
      </c>
      <c r="D23" s="6">
        <v>6050</v>
      </c>
      <c r="E23" s="7" t="s">
        <v>47</v>
      </c>
      <c r="F23" s="8">
        <v>500000</v>
      </c>
      <c r="G23" s="9">
        <v>500000</v>
      </c>
      <c r="H23" s="8"/>
      <c r="I23" s="8">
        <v>150000</v>
      </c>
      <c r="J23" s="10">
        <f t="shared" si="0"/>
        <v>350000</v>
      </c>
      <c r="K23" s="11">
        <v>350000</v>
      </c>
      <c r="L23" s="11"/>
      <c r="M23" s="11"/>
      <c r="N23" s="11"/>
    </row>
    <row r="24" spans="1:14" ht="49.5" customHeight="1" thickBot="1">
      <c r="A24" s="6" t="s">
        <v>52</v>
      </c>
      <c r="B24" s="6">
        <v>900</v>
      </c>
      <c r="C24" s="6">
        <v>90002</v>
      </c>
      <c r="D24" s="6">
        <v>6060</v>
      </c>
      <c r="E24" s="7" t="s">
        <v>72</v>
      </c>
      <c r="F24" s="8">
        <v>10000</v>
      </c>
      <c r="G24" s="9">
        <v>10000</v>
      </c>
      <c r="H24" s="11">
        <v>10000</v>
      </c>
      <c r="I24" s="11"/>
      <c r="J24" s="10"/>
      <c r="K24" s="11"/>
      <c r="L24" s="11"/>
      <c r="M24" s="11"/>
      <c r="N24" s="11"/>
    </row>
    <row r="25" spans="1:14" ht="49.5" customHeight="1" thickBot="1">
      <c r="A25" s="6" t="s">
        <v>53</v>
      </c>
      <c r="B25" s="6">
        <v>900</v>
      </c>
      <c r="C25" s="6">
        <v>90002</v>
      </c>
      <c r="D25" s="6">
        <v>6060</v>
      </c>
      <c r="E25" s="7" t="s">
        <v>48</v>
      </c>
      <c r="F25" s="8">
        <v>110000</v>
      </c>
      <c r="G25" s="9">
        <v>110000</v>
      </c>
      <c r="H25" s="8"/>
      <c r="I25" s="8"/>
      <c r="J25" s="10">
        <f t="shared" si="0"/>
        <v>110000</v>
      </c>
      <c r="K25" s="11"/>
      <c r="L25" s="11">
        <v>88000</v>
      </c>
      <c r="M25" s="11">
        <v>22000</v>
      </c>
      <c r="N25" s="11"/>
    </row>
    <row r="26" spans="1:14" ht="49.5" customHeight="1" thickBot="1">
      <c r="A26" s="6" t="s">
        <v>54</v>
      </c>
      <c r="B26" s="6">
        <v>900</v>
      </c>
      <c r="C26" s="6">
        <v>90002</v>
      </c>
      <c r="D26" s="6">
        <v>6060</v>
      </c>
      <c r="E26" s="7" t="s">
        <v>49</v>
      </c>
      <c r="F26" s="8">
        <v>600000</v>
      </c>
      <c r="G26" s="9">
        <v>600000</v>
      </c>
      <c r="H26" s="8"/>
      <c r="I26" s="8"/>
      <c r="J26" s="10">
        <f t="shared" si="0"/>
        <v>600000</v>
      </c>
      <c r="K26" s="11"/>
      <c r="L26" s="11">
        <v>300000</v>
      </c>
      <c r="M26" s="11">
        <v>300000</v>
      </c>
      <c r="N26" s="11"/>
    </row>
    <row r="27" spans="1:14" ht="49.5" customHeight="1" thickBot="1">
      <c r="A27" s="6" t="s">
        <v>55</v>
      </c>
      <c r="B27" s="6">
        <v>900</v>
      </c>
      <c r="C27" s="6">
        <v>90002</v>
      </c>
      <c r="D27" s="6">
        <v>6060</v>
      </c>
      <c r="E27" s="7" t="s">
        <v>59</v>
      </c>
      <c r="F27" s="8">
        <v>235000</v>
      </c>
      <c r="G27" s="9">
        <v>235000</v>
      </c>
      <c r="H27" s="8"/>
      <c r="I27" s="8"/>
      <c r="J27" s="10">
        <f t="shared" si="0"/>
        <v>235000</v>
      </c>
      <c r="K27" s="11"/>
      <c r="L27" s="11">
        <v>188000</v>
      </c>
      <c r="M27" s="11">
        <v>47000</v>
      </c>
      <c r="N27" s="11"/>
    </row>
    <row r="28" spans="1:14" ht="49.5" customHeight="1" thickBot="1">
      <c r="A28" s="6" t="s">
        <v>56</v>
      </c>
      <c r="B28" s="6">
        <v>900</v>
      </c>
      <c r="C28" s="6">
        <v>90002</v>
      </c>
      <c r="D28" s="6">
        <v>6050</v>
      </c>
      <c r="E28" s="7" t="s">
        <v>50</v>
      </c>
      <c r="F28" s="8">
        <v>300000</v>
      </c>
      <c r="G28" s="9">
        <v>300000</v>
      </c>
      <c r="H28" s="8"/>
      <c r="I28" s="8"/>
      <c r="J28" s="10">
        <f t="shared" si="0"/>
        <v>300000</v>
      </c>
      <c r="K28" s="11"/>
      <c r="L28" s="11">
        <v>240000</v>
      </c>
      <c r="M28" s="11">
        <v>60000</v>
      </c>
      <c r="N28" s="11"/>
    </row>
    <row r="29" spans="1:14" ht="49.5" customHeight="1" thickBot="1">
      <c r="A29" s="6" t="s">
        <v>57</v>
      </c>
      <c r="B29" s="6">
        <v>900</v>
      </c>
      <c r="C29" s="6">
        <v>90095</v>
      </c>
      <c r="D29" s="6">
        <v>6050</v>
      </c>
      <c r="E29" s="7" t="s">
        <v>29</v>
      </c>
      <c r="F29" s="8">
        <v>600000</v>
      </c>
      <c r="G29" s="9">
        <v>200000</v>
      </c>
      <c r="H29" s="6"/>
      <c r="I29" s="6"/>
      <c r="J29" s="10">
        <f t="shared" si="0"/>
        <v>200000</v>
      </c>
      <c r="K29" s="11"/>
      <c r="L29" s="11"/>
      <c r="M29" s="11">
        <v>200000</v>
      </c>
      <c r="N29" s="12" t="s">
        <v>30</v>
      </c>
    </row>
    <row r="30" spans="1:14" ht="49.5" customHeight="1" thickBot="1">
      <c r="A30" s="6" t="s">
        <v>63</v>
      </c>
      <c r="B30" s="6">
        <v>900</v>
      </c>
      <c r="C30" s="6">
        <v>90095</v>
      </c>
      <c r="D30" s="6">
        <v>6050</v>
      </c>
      <c r="E30" s="7" t="s">
        <v>32</v>
      </c>
      <c r="F30" s="8">
        <v>850000</v>
      </c>
      <c r="G30" s="9">
        <v>100000</v>
      </c>
      <c r="H30" s="6"/>
      <c r="I30" s="6"/>
      <c r="J30" s="10">
        <f t="shared" si="0"/>
        <v>100000</v>
      </c>
      <c r="K30" s="11"/>
      <c r="L30" s="11"/>
      <c r="M30" s="11">
        <v>100000</v>
      </c>
      <c r="N30" s="12" t="s">
        <v>33</v>
      </c>
    </row>
    <row r="31" spans="1:14" ht="49.5" customHeight="1" thickBot="1">
      <c r="A31" s="6" t="s">
        <v>65</v>
      </c>
      <c r="B31" s="6">
        <v>900</v>
      </c>
      <c r="C31" s="6">
        <v>90095</v>
      </c>
      <c r="D31" s="6">
        <v>6050</v>
      </c>
      <c r="E31" s="7" t="s">
        <v>38</v>
      </c>
      <c r="F31" s="8">
        <v>63500</v>
      </c>
      <c r="G31" s="9">
        <v>63500</v>
      </c>
      <c r="H31" s="11">
        <v>0</v>
      </c>
      <c r="I31" s="6"/>
      <c r="J31" s="10">
        <f t="shared" si="0"/>
        <v>63500</v>
      </c>
      <c r="K31" s="11"/>
      <c r="L31" s="11"/>
      <c r="M31" s="11">
        <v>63500</v>
      </c>
      <c r="N31" s="11"/>
    </row>
    <row r="32" spans="1:14" ht="49.5" customHeight="1" thickBot="1">
      <c r="A32" s="6" t="s">
        <v>73</v>
      </c>
      <c r="B32" s="6">
        <v>900</v>
      </c>
      <c r="C32" s="6">
        <v>90095</v>
      </c>
      <c r="D32" s="6">
        <v>6010</v>
      </c>
      <c r="E32" s="7" t="s">
        <v>42</v>
      </c>
      <c r="F32" s="8">
        <v>50000</v>
      </c>
      <c r="G32" s="9">
        <v>200000</v>
      </c>
      <c r="H32" s="11">
        <v>1000</v>
      </c>
      <c r="I32" s="11"/>
      <c r="J32" s="10">
        <f>SUM(K32:M32)</f>
        <v>199000</v>
      </c>
      <c r="K32" s="11"/>
      <c r="L32" s="11"/>
      <c r="M32" s="11">
        <v>199000</v>
      </c>
      <c r="N32" s="11"/>
    </row>
    <row r="33" spans="1:14" ht="49.5" customHeight="1" thickBot="1">
      <c r="A33" s="20" t="s">
        <v>39</v>
      </c>
      <c r="B33" s="20"/>
      <c r="C33" s="20"/>
      <c r="D33" s="20"/>
      <c r="E33" s="20"/>
      <c r="F33" s="8">
        <f>SUM(F9:F32)</f>
        <v>20561200</v>
      </c>
      <c r="G33" s="9">
        <f>SUM(G9:G32)</f>
        <v>5556200</v>
      </c>
      <c r="H33" s="8">
        <f>SUM(H9:H32)</f>
        <v>134700</v>
      </c>
      <c r="I33" s="8">
        <f>SUM(I9:I32)</f>
        <v>439000</v>
      </c>
      <c r="J33" s="10">
        <f>SUM(J9:J32)</f>
        <v>4982500</v>
      </c>
      <c r="K33" s="8">
        <f>SUM(K9:K32)</f>
        <v>1064000</v>
      </c>
      <c r="L33" s="8">
        <f>SUM(L9:L32)</f>
        <v>2541000</v>
      </c>
      <c r="M33" s="8">
        <f>SUM(M9:M32)</f>
        <v>1377500</v>
      </c>
      <c r="N33" s="8" t="s">
        <v>40</v>
      </c>
    </row>
    <row r="40" ht="12.75">
      <c r="A40" s="4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2.75">
      <c r="C107"/>
      <c r="D107"/>
      <c r="E107"/>
      <c r="F107"/>
      <c r="G107"/>
      <c r="H107"/>
      <c r="I107"/>
      <c r="J107"/>
      <c r="K107"/>
      <c r="L107"/>
      <c r="M107"/>
      <c r="N107"/>
    </row>
  </sheetData>
  <sheetProtection/>
  <mergeCells count="18">
    <mergeCell ref="G3:N3"/>
    <mergeCell ref="A33:E33"/>
    <mergeCell ref="G4:G7"/>
    <mergeCell ref="H4:N4"/>
    <mergeCell ref="H5:H7"/>
    <mergeCell ref="J5:J7"/>
    <mergeCell ref="I5:I7"/>
    <mergeCell ref="L6:M6"/>
    <mergeCell ref="K1:N1"/>
    <mergeCell ref="A2:N2"/>
    <mergeCell ref="A3:A7"/>
    <mergeCell ref="B3:B7"/>
    <mergeCell ref="C3:C7"/>
    <mergeCell ref="K5:M5"/>
    <mergeCell ref="N5:N7"/>
    <mergeCell ref="D3:D7"/>
    <mergeCell ref="E3:E7"/>
    <mergeCell ref="F3:F7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52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2008-05-21T11:42:02Z</cp:lastPrinted>
  <dcterms:created xsi:type="dcterms:W3CDTF">2008-03-18T07:20:58Z</dcterms:created>
  <dcterms:modified xsi:type="dcterms:W3CDTF">2008-05-21T11:56:21Z</dcterms:modified>
  <cp:category/>
  <cp:version/>
  <cp:contentType/>
  <cp:contentStatus/>
</cp:coreProperties>
</file>